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0730" windowHeight="11760"/>
  </bookViews>
  <sheets>
    <sheet name="List1" sheetId="1" r:id="rId1"/>
    <sheet name="List2" sheetId="2" r:id="rId2"/>
    <sheet name="Lis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1"/>
  <c r="E30" l="1"/>
  <c r="E29"/>
  <c r="C38"/>
  <c r="E33"/>
  <c r="E31"/>
  <c r="E26"/>
  <c r="E27"/>
  <c r="E21"/>
  <c r="E22"/>
  <c r="E19"/>
  <c r="C16" l="1"/>
  <c r="E12"/>
  <c r="D16"/>
  <c r="E10"/>
  <c r="E23"/>
  <c r="E24"/>
  <c r="E28"/>
  <c r="E32"/>
  <c r="E35"/>
  <c r="E36"/>
  <c r="E37"/>
  <c r="E20"/>
  <c r="E13"/>
  <c r="E14"/>
  <c r="E15"/>
  <c r="D38"/>
  <c r="E38" l="1"/>
  <c r="E16"/>
  <c r="D31" i="2"/>
</calcChain>
</file>

<file path=xl/sharedStrings.xml><?xml version="1.0" encoding="utf-8"?>
<sst xmlns="http://schemas.openxmlformats.org/spreadsheetml/2006/main" count="40" uniqueCount="40">
  <si>
    <t>VÝNOSY</t>
  </si>
  <si>
    <t>školní stravování</t>
  </si>
  <si>
    <t>NÁKLADY</t>
  </si>
  <si>
    <t>nákup potravin</t>
  </si>
  <si>
    <t>Odpisy</t>
  </si>
  <si>
    <t>Drobný dlouhodobý hmotný majetek (do 40tis.)</t>
  </si>
  <si>
    <t>Opravy a udržování</t>
  </si>
  <si>
    <t>Ostatní služby</t>
  </si>
  <si>
    <t>Cestovné</t>
  </si>
  <si>
    <t>Příspěvek zřizovatele</t>
  </si>
  <si>
    <t>Dotace MSK na vzdělávání</t>
  </si>
  <si>
    <t>Celkem návrh rozpočtu</t>
  </si>
  <si>
    <t>Lenka Vítková</t>
  </si>
  <si>
    <t>ředitelka školy</t>
  </si>
  <si>
    <t>Mateřská škola Ostrava - Martinov, příspěvková organizace</t>
  </si>
  <si>
    <t>DČ</t>
  </si>
  <si>
    <t>Stravné</t>
  </si>
  <si>
    <t>Úplata za předškolní vzdělávání</t>
  </si>
  <si>
    <t>Ostatní výnosy</t>
  </si>
  <si>
    <t>Úroky na BÚ</t>
  </si>
  <si>
    <t>Příspěvek zřizovatel</t>
  </si>
  <si>
    <t>Dotace Kraj</t>
  </si>
  <si>
    <t>Jiné sociální pojištění</t>
  </si>
  <si>
    <t>Spotřeba materiálu</t>
  </si>
  <si>
    <t>Spotřeba energie DČ</t>
  </si>
  <si>
    <t xml:space="preserve">Spotřeba energie   </t>
  </si>
  <si>
    <t>Mzdy DČ</t>
  </si>
  <si>
    <t>Zákonné sociální pojištění DČ</t>
  </si>
  <si>
    <t>Spotřeba materiálu DČ</t>
  </si>
  <si>
    <t xml:space="preserve">Zákonné sociální pojištění </t>
  </si>
  <si>
    <t>Zákonné sociální náklady</t>
  </si>
  <si>
    <t>Ostatní náklady</t>
  </si>
  <si>
    <t>Mzdy - ved. jídelny</t>
  </si>
  <si>
    <t xml:space="preserve">Mzdy - úklid </t>
  </si>
  <si>
    <t>Ostatní služby DČ</t>
  </si>
  <si>
    <t>Mzdy - pedagog,,nepedagog.zam.</t>
  </si>
  <si>
    <t>-</t>
  </si>
  <si>
    <t>Čerpání fondů</t>
  </si>
  <si>
    <t>Návrh rozpočtu na rok 2023</t>
  </si>
  <si>
    <t>V Ostravě, dne 21.10.2022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</si>
</sst>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13">
    <font>
      <sz val="11"/>
      <color theme="1"/>
      <name val="Calibri"/>
      <family val="2"/>
      <charset val="238"/>
      <scheme val="minor"/>
    </font>
    <font>
      <b/>
      <sz val="12"/>
      <name val="Georgia"/>
      <family val="1"/>
      <charset val="238"/>
    </font>
    <font>
      <b/>
      <sz val="10"/>
      <name val="Georgia"/>
      <family val="1"/>
      <charset val="238"/>
    </font>
    <font>
      <sz val="10"/>
      <name val="Georgia"/>
      <family val="1"/>
      <charset val="238"/>
    </font>
    <font>
      <b/>
      <sz val="12"/>
      <color indexed="10"/>
      <name val="Georgia"/>
      <family val="1"/>
      <charset val="238"/>
    </font>
    <font>
      <b/>
      <sz val="10"/>
      <color indexed="10"/>
      <name val="Georgia"/>
      <family val="1"/>
      <charset val="238"/>
    </font>
    <font>
      <sz val="12"/>
      <color indexed="8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sz val="10"/>
      <color indexed="10"/>
      <name val="Georgia"/>
      <family val="1"/>
      <charset val="238"/>
    </font>
    <font>
      <sz val="12"/>
      <name val="Georgia"/>
      <family val="1"/>
      <charset val="238"/>
    </font>
    <font>
      <b/>
      <sz val="14"/>
      <name val="Georgia"/>
      <family val="1"/>
      <charset val="238"/>
    </font>
    <font>
      <b/>
      <sz val="10"/>
      <color rgb="FF0070C0"/>
      <name val="Georg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43" fontId="3" fillId="0" borderId="2" xfId="0" applyNumberFormat="1" applyFont="1" applyBorder="1"/>
    <xf numFmtId="0" fontId="3" fillId="0" borderId="3" xfId="0" applyFont="1" applyBorder="1"/>
    <xf numFmtId="0" fontId="2" fillId="0" borderId="4" xfId="0" applyFont="1" applyBorder="1"/>
    <xf numFmtId="0" fontId="3" fillId="0" borderId="5" xfId="0" applyFont="1" applyBorder="1"/>
    <xf numFmtId="43" fontId="4" fillId="0" borderId="6" xfId="0" applyNumberFormat="1" applyFont="1" applyBorder="1"/>
    <xf numFmtId="0" fontId="2" fillId="0" borderId="0" xfId="0" applyFont="1"/>
    <xf numFmtId="0" fontId="3" fillId="0" borderId="0" xfId="0" applyFont="1"/>
    <xf numFmtId="43" fontId="3" fillId="0" borderId="0" xfId="0" applyNumberFormat="1" applyFont="1"/>
    <xf numFmtId="0" fontId="2" fillId="0" borderId="7" xfId="0" applyFont="1" applyBorder="1"/>
    <xf numFmtId="0" fontId="3" fillId="0" borderId="8" xfId="0" applyFont="1" applyBorder="1"/>
    <xf numFmtId="0" fontId="5" fillId="0" borderId="9" xfId="0" applyFont="1" applyBorder="1" applyAlignment="1">
      <alignment horizontal="center" vertical="center"/>
    </xf>
    <xf numFmtId="43" fontId="2" fillId="0" borderId="0" xfId="0" applyNumberFormat="1" applyFont="1" applyAlignment="1">
      <alignment horizontal="center"/>
    </xf>
    <xf numFmtId="43" fontId="1" fillId="0" borderId="10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/>
    </xf>
    <xf numFmtId="43" fontId="5" fillId="0" borderId="2" xfId="0" applyNumberFormat="1" applyFont="1" applyBorder="1"/>
    <xf numFmtId="0" fontId="5" fillId="0" borderId="3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43" fontId="9" fillId="0" borderId="2" xfId="0" applyNumberFormat="1" applyFont="1" applyBorder="1"/>
    <xf numFmtId="0" fontId="2" fillId="0" borderId="12" xfId="0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6" fillId="0" borderId="3" xfId="0" applyFont="1" applyBorder="1"/>
    <xf numFmtId="0" fontId="9" fillId="0" borderId="0" xfId="0" applyFont="1"/>
    <xf numFmtId="43" fontId="1" fillId="0" borderId="10" xfId="0" applyNumberFormat="1" applyFont="1" applyBorder="1" applyAlignment="1">
      <alignment horizontal="center" vertical="center" wrapText="1"/>
    </xf>
    <xf numFmtId="43" fontId="3" fillId="2" borderId="2" xfId="0" applyNumberFormat="1" applyFont="1" applyFill="1" applyBorder="1"/>
    <xf numFmtId="0" fontId="11" fillId="0" borderId="0" xfId="0" applyFont="1" applyAlignment="1">
      <alignment horizontal="left"/>
    </xf>
    <xf numFmtId="43" fontId="3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3" fontId="12" fillId="0" borderId="2" xfId="0" applyNumberFormat="1" applyFont="1" applyBorder="1"/>
    <xf numFmtId="43" fontId="3" fillId="0" borderId="2" xfId="0" applyNumberFormat="1" applyFont="1" applyBorder="1" applyAlignment="1">
      <alignment vertical="center"/>
    </xf>
    <xf numFmtId="0" fontId="2" fillId="0" borderId="16" xfId="0" applyFont="1" applyBorder="1"/>
    <xf numFmtId="0" fontId="3" fillId="0" borderId="17" xfId="0" applyFont="1" applyBorder="1"/>
    <xf numFmtId="0" fontId="6" fillId="0" borderId="8" xfId="0" applyFont="1" applyBorder="1"/>
    <xf numFmtId="43" fontId="3" fillId="0" borderId="6" xfId="0" applyNumberFormat="1" applyFont="1" applyBorder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43" fontId="12" fillId="2" borderId="2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topLeftCell="A25" workbookViewId="0">
      <selection activeCell="H11" sqref="H11"/>
    </sheetView>
  </sheetViews>
  <sheetFormatPr defaultRowHeight="15"/>
  <cols>
    <col min="1" max="1" width="5.7109375" style="8" customWidth="1"/>
    <col min="2" max="2" width="30.140625" style="9" customWidth="1"/>
    <col min="3" max="3" width="18.7109375" style="10" customWidth="1"/>
    <col min="4" max="4" width="20" style="10" bestFit="1" customWidth="1"/>
    <col min="5" max="5" width="19.85546875" style="10" bestFit="1" customWidth="1"/>
  </cols>
  <sheetData>
    <row r="1" spans="1:10" ht="15.75">
      <c r="A1" s="42" t="s">
        <v>14</v>
      </c>
      <c r="B1" s="42"/>
      <c r="C1" s="42"/>
      <c r="D1" s="42"/>
      <c r="E1" s="42"/>
      <c r="F1" s="42"/>
      <c r="G1" s="42"/>
      <c r="H1" s="42"/>
      <c r="I1" s="42"/>
      <c r="J1" s="42"/>
    </row>
    <row r="4" spans="1:10" ht="18">
      <c r="A4" s="29" t="s">
        <v>38</v>
      </c>
      <c r="B4" s="19"/>
      <c r="C4" s="14"/>
      <c r="D4" s="14"/>
      <c r="E4" s="14"/>
    </row>
    <row r="5" spans="1:10" ht="16.5" thickBot="1">
      <c r="A5" s="1"/>
      <c r="B5" s="20"/>
      <c r="C5" s="14"/>
      <c r="D5" s="14"/>
      <c r="E5" s="14"/>
    </row>
    <row r="6" spans="1:10" ht="30.75" thickBot="1">
      <c r="A6" s="40"/>
      <c r="B6" s="41"/>
      <c r="C6" s="27" t="s">
        <v>9</v>
      </c>
      <c r="D6" s="27" t="s">
        <v>10</v>
      </c>
      <c r="E6" s="27" t="s">
        <v>11</v>
      </c>
    </row>
    <row r="7" spans="1:10">
      <c r="A7" s="2"/>
      <c r="B7" s="32" t="s">
        <v>0</v>
      </c>
      <c r="C7" s="16"/>
      <c r="D7" s="16"/>
      <c r="E7" s="16"/>
    </row>
    <row r="8" spans="1:10">
      <c r="A8" s="31">
        <v>602</v>
      </c>
      <c r="B8" s="4" t="s">
        <v>15</v>
      </c>
      <c r="C8" s="30">
        <v>20000</v>
      </c>
      <c r="D8" s="35">
        <v>0</v>
      </c>
      <c r="E8" s="30">
        <v>20000</v>
      </c>
    </row>
    <row r="9" spans="1:10">
      <c r="A9" s="31">
        <v>602</v>
      </c>
      <c r="B9" s="4" t="s">
        <v>16</v>
      </c>
      <c r="C9" s="30">
        <v>110000</v>
      </c>
      <c r="D9" s="35">
        <v>0</v>
      </c>
      <c r="E9" s="30">
        <v>110000</v>
      </c>
    </row>
    <row r="10" spans="1:10">
      <c r="A10" s="5">
        <v>602</v>
      </c>
      <c r="B10" s="4" t="s">
        <v>17</v>
      </c>
      <c r="C10" s="3">
        <v>70000</v>
      </c>
      <c r="D10" s="3">
        <v>0</v>
      </c>
      <c r="E10" s="3">
        <f>SUM(C10:D10)</f>
        <v>70000</v>
      </c>
    </row>
    <row r="11" spans="1:10">
      <c r="A11" s="5">
        <v>648</v>
      </c>
      <c r="B11" s="4" t="s">
        <v>37</v>
      </c>
      <c r="C11" s="3">
        <v>100000</v>
      </c>
      <c r="D11" s="3"/>
      <c r="E11" s="3">
        <v>100000</v>
      </c>
    </row>
    <row r="12" spans="1:10">
      <c r="A12" s="5">
        <v>649</v>
      </c>
      <c r="B12" s="4" t="s">
        <v>18</v>
      </c>
      <c r="C12" s="3">
        <v>5000</v>
      </c>
      <c r="D12" s="3">
        <v>0</v>
      </c>
      <c r="E12" s="3">
        <f>SUM(C12:D12)</f>
        <v>5000</v>
      </c>
    </row>
    <row r="13" spans="1:10">
      <c r="A13" s="5">
        <v>662</v>
      </c>
      <c r="B13" s="4" t="s">
        <v>19</v>
      </c>
      <c r="C13" s="3">
        <v>100</v>
      </c>
      <c r="D13" s="3">
        <v>0</v>
      </c>
      <c r="E13" s="3">
        <f>SUM(C13:D13)</f>
        <v>100</v>
      </c>
    </row>
    <row r="14" spans="1:10">
      <c r="A14" s="5">
        <v>672</v>
      </c>
      <c r="B14" s="4" t="s">
        <v>21</v>
      </c>
      <c r="C14" s="3">
        <v>0</v>
      </c>
      <c r="D14" s="3">
        <v>2630000</v>
      </c>
      <c r="E14" s="3">
        <f>SUM(C14:D14)</f>
        <v>2630000</v>
      </c>
    </row>
    <row r="15" spans="1:10" ht="15.75" thickBot="1">
      <c r="A15" s="11">
        <v>672</v>
      </c>
      <c r="B15" s="12" t="s">
        <v>20</v>
      </c>
      <c r="C15" s="39">
        <v>583000</v>
      </c>
      <c r="D15" s="39">
        <v>0</v>
      </c>
      <c r="E15" s="39">
        <f>SUM(C15:D15)</f>
        <v>583000</v>
      </c>
    </row>
    <row r="16" spans="1:10">
      <c r="A16" s="36"/>
      <c r="B16" s="37"/>
      <c r="C16" s="34">
        <f>SUM(C8:C15)</f>
        <v>888100</v>
      </c>
      <c r="D16" s="43">
        <f>SUM(D10:D15)</f>
        <v>2630000</v>
      </c>
      <c r="E16" s="34">
        <f>SUM(E8:E15)</f>
        <v>3518100</v>
      </c>
    </row>
    <row r="17" spans="1:5">
      <c r="A17" s="5"/>
      <c r="B17" s="6"/>
      <c r="C17" s="3"/>
      <c r="D17" s="3"/>
      <c r="E17" s="3"/>
    </row>
    <row r="18" spans="1:5">
      <c r="A18" s="5"/>
      <c r="B18" s="33" t="s">
        <v>2</v>
      </c>
      <c r="C18" s="3"/>
      <c r="D18" s="3"/>
      <c r="E18" s="3"/>
    </row>
    <row r="19" spans="1:5" ht="15.75">
      <c r="A19" s="5">
        <v>501</v>
      </c>
      <c r="B19" s="25" t="s">
        <v>28</v>
      </c>
      <c r="C19" s="28">
        <v>8000</v>
      </c>
      <c r="D19" s="3">
        <v>0</v>
      </c>
      <c r="E19" s="3">
        <f>SUM(C19:D19)</f>
        <v>8000</v>
      </c>
    </row>
    <row r="20" spans="1:5" ht="15.75">
      <c r="A20" s="5">
        <v>501</v>
      </c>
      <c r="B20" s="25" t="s">
        <v>23</v>
      </c>
      <c r="C20" s="3">
        <v>189100</v>
      </c>
      <c r="D20" s="3">
        <v>4000</v>
      </c>
      <c r="E20" s="3">
        <f>SUM(C20:D20)</f>
        <v>193100</v>
      </c>
    </row>
    <row r="21" spans="1:5" ht="15.75">
      <c r="A21" s="5">
        <v>502</v>
      </c>
      <c r="B21" s="25" t="s">
        <v>24</v>
      </c>
      <c r="C21" s="28">
        <v>2000</v>
      </c>
      <c r="D21" s="3">
        <v>0</v>
      </c>
      <c r="E21" s="3">
        <f t="shared" ref="E21:E22" si="0">SUM(C21:D21)</f>
        <v>2000</v>
      </c>
    </row>
    <row r="22" spans="1:5" ht="15.75">
      <c r="A22" s="5">
        <v>502</v>
      </c>
      <c r="B22" s="25" t="s">
        <v>25</v>
      </c>
      <c r="C22" s="3">
        <v>80000</v>
      </c>
      <c r="D22" s="3">
        <v>0</v>
      </c>
      <c r="E22" s="3">
        <f t="shared" si="0"/>
        <v>80000</v>
      </c>
    </row>
    <row r="23" spans="1:5" ht="15.75">
      <c r="A23" s="5">
        <v>511</v>
      </c>
      <c r="B23" s="25" t="s">
        <v>6</v>
      </c>
      <c r="C23" s="3">
        <v>51000</v>
      </c>
      <c r="D23" s="3">
        <v>0</v>
      </c>
      <c r="E23" s="3">
        <f t="shared" ref="E23:E37" si="1">SUM(C23:D23)</f>
        <v>51000</v>
      </c>
    </row>
    <row r="24" spans="1:5" ht="15.75">
      <c r="A24" s="5">
        <v>512</v>
      </c>
      <c r="B24" s="25" t="s">
        <v>8</v>
      </c>
      <c r="C24" s="3">
        <v>3000</v>
      </c>
      <c r="D24" s="3">
        <v>0</v>
      </c>
      <c r="E24" s="3">
        <f t="shared" si="1"/>
        <v>3000</v>
      </c>
    </row>
    <row r="25" spans="1:5" ht="15.75">
      <c r="A25" s="5">
        <v>518</v>
      </c>
      <c r="B25" s="25" t="s">
        <v>34</v>
      </c>
      <c r="C25" s="3">
        <v>1000</v>
      </c>
      <c r="D25" s="3" t="s">
        <v>36</v>
      </c>
      <c r="E25" s="3">
        <v>1000</v>
      </c>
    </row>
    <row r="26" spans="1:5" ht="15.75">
      <c r="A26" s="5">
        <v>518</v>
      </c>
      <c r="B26" s="25" t="s">
        <v>7</v>
      </c>
      <c r="C26" s="3">
        <v>227000</v>
      </c>
      <c r="D26" s="3">
        <v>0</v>
      </c>
      <c r="E26" s="3">
        <f t="shared" si="1"/>
        <v>227000</v>
      </c>
    </row>
    <row r="27" spans="1:5" ht="15.75">
      <c r="A27" s="5">
        <v>521</v>
      </c>
      <c r="B27" s="25" t="s">
        <v>26</v>
      </c>
      <c r="C27" s="28">
        <v>7000</v>
      </c>
      <c r="D27" s="3">
        <v>0</v>
      </c>
      <c r="E27" s="3">
        <f t="shared" si="1"/>
        <v>7000</v>
      </c>
    </row>
    <row r="28" spans="1:5" ht="15.75">
      <c r="A28" s="5">
        <v>521</v>
      </c>
      <c r="B28" s="25" t="s">
        <v>32</v>
      </c>
      <c r="C28" s="28">
        <v>40000</v>
      </c>
      <c r="D28" s="28"/>
      <c r="E28" s="3">
        <f t="shared" si="1"/>
        <v>40000</v>
      </c>
    </row>
    <row r="29" spans="1:5" ht="15.75">
      <c r="A29" s="5">
        <v>521</v>
      </c>
      <c r="B29" s="25" t="s">
        <v>33</v>
      </c>
      <c r="C29" s="28">
        <v>50000</v>
      </c>
      <c r="D29" s="28">
        <v>0</v>
      </c>
      <c r="E29" s="3">
        <f t="shared" si="1"/>
        <v>50000</v>
      </c>
    </row>
    <row r="30" spans="1:5" ht="15.75">
      <c r="A30" s="5">
        <v>521</v>
      </c>
      <c r="B30" s="25" t="s">
        <v>35</v>
      </c>
      <c r="C30" s="28">
        <v>72000</v>
      </c>
      <c r="D30" s="28">
        <v>1925000</v>
      </c>
      <c r="E30" s="3">
        <f t="shared" si="1"/>
        <v>1997000</v>
      </c>
    </row>
    <row r="31" spans="1:5" ht="15.75">
      <c r="A31" s="5">
        <v>524</v>
      </c>
      <c r="B31" s="25" t="s">
        <v>27</v>
      </c>
      <c r="C31" s="28">
        <v>2000</v>
      </c>
      <c r="D31" s="28">
        <v>0</v>
      </c>
      <c r="E31" s="3">
        <f t="shared" si="1"/>
        <v>2000</v>
      </c>
    </row>
    <row r="32" spans="1:5" ht="15.75">
      <c r="A32" s="5">
        <v>524</v>
      </c>
      <c r="B32" s="25" t="s">
        <v>29</v>
      </c>
      <c r="C32" s="3">
        <v>39000</v>
      </c>
      <c r="D32" s="3">
        <v>654000</v>
      </c>
      <c r="E32" s="3">
        <f t="shared" si="1"/>
        <v>693000</v>
      </c>
    </row>
    <row r="33" spans="1:5" ht="15.75">
      <c r="A33" s="5">
        <v>525</v>
      </c>
      <c r="B33" s="25" t="s">
        <v>22</v>
      </c>
      <c r="C33" s="3">
        <v>0</v>
      </c>
      <c r="D33" s="3">
        <v>8000</v>
      </c>
      <c r="E33" s="3">
        <f t="shared" si="1"/>
        <v>8000</v>
      </c>
    </row>
    <row r="34" spans="1:5" ht="15.75">
      <c r="A34" s="5">
        <v>527</v>
      </c>
      <c r="B34" s="25" t="s">
        <v>30</v>
      </c>
      <c r="C34" s="3">
        <v>47000</v>
      </c>
      <c r="D34" s="3">
        <v>39000</v>
      </c>
      <c r="E34" s="3">
        <f>SUM(C34:D34)</f>
        <v>86000</v>
      </c>
    </row>
    <row r="35" spans="1:5" ht="15.75">
      <c r="A35" s="5">
        <v>549</v>
      </c>
      <c r="B35" s="25" t="s">
        <v>31</v>
      </c>
      <c r="C35" s="3">
        <v>10000</v>
      </c>
      <c r="D35" s="3">
        <v>0</v>
      </c>
      <c r="E35" s="3">
        <f t="shared" si="1"/>
        <v>10000</v>
      </c>
    </row>
    <row r="36" spans="1:5" ht="15.75">
      <c r="A36" s="5">
        <v>551</v>
      </c>
      <c r="B36" s="25" t="s">
        <v>4</v>
      </c>
      <c r="C36" s="3">
        <v>10000</v>
      </c>
      <c r="D36" s="3">
        <v>0</v>
      </c>
      <c r="E36" s="3">
        <f t="shared" si="1"/>
        <v>10000</v>
      </c>
    </row>
    <row r="37" spans="1:5" ht="16.5" thickBot="1">
      <c r="A37" s="11">
        <v>558</v>
      </c>
      <c r="B37" s="38" t="s">
        <v>5</v>
      </c>
      <c r="C37" s="39">
        <v>50000</v>
      </c>
      <c r="D37" s="39">
        <v>0</v>
      </c>
      <c r="E37" s="39">
        <f t="shared" si="1"/>
        <v>50000</v>
      </c>
    </row>
    <row r="38" spans="1:5">
      <c r="A38" s="36"/>
      <c r="B38" s="37"/>
      <c r="C38" s="34">
        <f>SUM(C19:C37)</f>
        <v>888100</v>
      </c>
      <c r="D38" s="34">
        <f>SUM(D20:D37)</f>
        <v>2630000</v>
      </c>
      <c r="E38" s="34">
        <f>SUM(E19:E37)</f>
        <v>3518100</v>
      </c>
    </row>
    <row r="40" spans="1:5">
      <c r="B40" s="9" t="s">
        <v>12</v>
      </c>
    </row>
    <row r="41" spans="1:5">
      <c r="B41" s="9" t="s">
        <v>13</v>
      </c>
    </row>
    <row r="43" spans="1:5">
      <c r="B43" s="9" t="s">
        <v>39</v>
      </c>
    </row>
    <row r="49" spans="2:2">
      <c r="B49" s="26"/>
    </row>
  </sheetData>
  <mergeCells count="2">
    <mergeCell ref="A6:B6"/>
    <mergeCell ref="A1:J1"/>
  </mergeCells>
  <phoneticPr fontId="8" type="noConversion"/>
  <printOptions horizontalCentered="1"/>
  <pageMargins left="0.39370078740157483" right="0.39370078740157483" top="0.78740157480314965" bottom="0.78740157480314965" header="0.31496062992125984" footer="0.31496062992125984"/>
  <pageSetup paperSize="9" scale="90" orientation="portrait" r:id="rId1"/>
  <headerFooter>
    <oddHeader>&amp;C&amp;"Georgia,Tučné"&amp;14Mateřská škola Ostrava - Martinov, příspěvková organizace
IČ: 71004629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54"/>
  <sheetViews>
    <sheetView workbookViewId="0">
      <selection activeCell="D1" sqref="D1"/>
    </sheetView>
  </sheetViews>
  <sheetFormatPr defaultRowHeight="15"/>
  <sheetData>
    <row r="1" spans="2:4" ht="15.75" thickBot="1">
      <c r="B1" s="40"/>
      <c r="C1" s="41"/>
      <c r="D1" s="15"/>
    </row>
    <row r="2" spans="2:4">
      <c r="B2" s="2"/>
      <c r="C2" s="13"/>
      <c r="D2" s="16"/>
    </row>
    <row r="3" spans="2:4">
      <c r="B3" s="22"/>
      <c r="C3" s="24"/>
      <c r="D3" s="23"/>
    </row>
    <row r="4" spans="2:4">
      <c r="B4" s="5"/>
      <c r="C4" s="4"/>
      <c r="D4" s="3"/>
    </row>
    <row r="5" spans="2:4">
      <c r="B5" s="5"/>
      <c r="C5" s="4"/>
      <c r="D5" s="3"/>
    </row>
    <row r="6" spans="2:4">
      <c r="B6" s="5"/>
      <c r="C6" s="4"/>
      <c r="D6" s="17"/>
    </row>
    <row r="7" spans="2:4">
      <c r="B7" s="5"/>
      <c r="C7" s="6"/>
      <c r="D7" s="3"/>
    </row>
    <row r="8" spans="2:4">
      <c r="B8" s="5"/>
      <c r="C8" s="18"/>
      <c r="D8" s="3"/>
    </row>
    <row r="9" spans="2:4" ht="15.75">
      <c r="B9" s="5"/>
      <c r="C9" s="25"/>
      <c r="D9" s="3"/>
    </row>
    <row r="10" spans="2:4" ht="15.75">
      <c r="B10" s="5"/>
      <c r="C10" s="25"/>
      <c r="D10" s="3"/>
    </row>
    <row r="11" spans="2:4" ht="15.75">
      <c r="B11" s="5"/>
      <c r="C11" s="25"/>
      <c r="D11" s="3"/>
    </row>
    <row r="12" spans="2:4" ht="15.75">
      <c r="B12" s="5"/>
      <c r="C12" s="25"/>
      <c r="D12" s="3"/>
    </row>
    <row r="13" spans="2:4" ht="15.75">
      <c r="B13" s="5"/>
      <c r="C13" s="25"/>
      <c r="D13" s="3"/>
    </row>
    <row r="14" spans="2:4" ht="15.75">
      <c r="B14" s="5"/>
      <c r="C14" s="25"/>
      <c r="D14" s="3"/>
    </row>
    <row r="15" spans="2:4" ht="15.75">
      <c r="B15" s="5"/>
      <c r="C15" s="25"/>
      <c r="D15" s="3"/>
    </row>
    <row r="16" spans="2:4" ht="15.75">
      <c r="B16" s="5"/>
      <c r="C16" s="25"/>
      <c r="D16" s="3"/>
    </row>
    <row r="17" spans="2:4" ht="15.75">
      <c r="B17" s="5"/>
      <c r="C17" s="25"/>
      <c r="D17" s="3"/>
    </row>
    <row r="18" spans="2:4" ht="15.75">
      <c r="B18" s="5"/>
      <c r="C18" s="25"/>
      <c r="D18" s="3"/>
    </row>
    <row r="19" spans="2:4" ht="15.75">
      <c r="B19" s="5"/>
      <c r="C19" s="25"/>
      <c r="D19" s="3"/>
    </row>
    <row r="20" spans="2:4" ht="15.75">
      <c r="B20" s="5"/>
      <c r="C20" s="25"/>
      <c r="D20" s="3"/>
    </row>
    <row r="21" spans="2:4" ht="15.75">
      <c r="B21" s="5"/>
      <c r="C21" s="25"/>
      <c r="D21" s="3"/>
    </row>
    <row r="22" spans="2:4" ht="15.75">
      <c r="B22" s="5"/>
      <c r="C22" s="25"/>
      <c r="D22" s="3"/>
    </row>
    <row r="23" spans="2:4" ht="15.75">
      <c r="B23" s="5"/>
      <c r="C23" s="25"/>
      <c r="D23" s="3"/>
    </row>
    <row r="24" spans="2:4" ht="15.75">
      <c r="B24" s="5"/>
      <c r="C24" s="25"/>
      <c r="D24" s="3"/>
    </row>
    <row r="25" spans="2:4" ht="15.75">
      <c r="B25" s="5"/>
      <c r="C25" s="25"/>
      <c r="D25" s="3"/>
    </row>
    <row r="26" spans="2:4" ht="15.75">
      <c r="B26" s="5"/>
      <c r="C26" s="25"/>
      <c r="D26" s="3"/>
    </row>
    <row r="27" spans="2:4" ht="15.75">
      <c r="B27" s="5"/>
      <c r="C27" s="25"/>
      <c r="D27" s="3"/>
    </row>
    <row r="28" spans="2:4" ht="15.75">
      <c r="B28" s="5"/>
      <c r="C28" s="25"/>
      <c r="D28" s="3"/>
    </row>
    <row r="29" spans="2:4" ht="15.75">
      <c r="B29" s="5"/>
      <c r="C29" s="25"/>
      <c r="D29" s="3">
        <v>40000</v>
      </c>
    </row>
    <row r="30" spans="2:4" ht="15.75">
      <c r="B30" s="5"/>
      <c r="C30" s="25"/>
      <c r="D30" s="3">
        <v>8000</v>
      </c>
    </row>
    <row r="31" spans="2:4">
      <c r="B31" s="5"/>
      <c r="C31" s="4"/>
      <c r="D31" s="21">
        <f>SUM(D9:D30)</f>
        <v>48000</v>
      </c>
    </row>
    <row r="32" spans="2:4">
      <c r="B32" s="5"/>
      <c r="C32" s="4"/>
      <c r="D32" s="3"/>
    </row>
    <row r="33" spans="2:4">
      <c r="B33" s="5"/>
      <c r="C33" s="4"/>
      <c r="D33" s="3"/>
    </row>
    <row r="34" spans="2:4">
      <c r="B34" s="5"/>
      <c r="C34" s="4"/>
      <c r="D34" s="3"/>
    </row>
    <row r="35" spans="2:4">
      <c r="B35" s="5"/>
      <c r="C35" s="4" t="s">
        <v>1</v>
      </c>
      <c r="D35" s="3">
        <v>135000</v>
      </c>
    </row>
    <row r="36" spans="2:4">
      <c r="B36" s="5"/>
      <c r="C36" s="4" t="s">
        <v>3</v>
      </c>
      <c r="D36" s="3">
        <v>135000</v>
      </c>
    </row>
    <row r="37" spans="2:4">
      <c r="B37" s="5"/>
      <c r="C37" s="4"/>
      <c r="D37" s="3"/>
    </row>
    <row r="38" spans="2:4">
      <c r="B38" s="5"/>
      <c r="C38" s="4"/>
      <c r="D38" s="3"/>
    </row>
    <row r="39" spans="2:4">
      <c r="B39" s="5"/>
      <c r="C39" s="4"/>
      <c r="D39" s="3"/>
    </row>
    <row r="40" spans="2:4">
      <c r="B40" s="5"/>
      <c r="C40" s="4"/>
      <c r="D40" s="3"/>
    </row>
    <row r="41" spans="2:4">
      <c r="B41" s="5"/>
      <c r="C41" s="4"/>
      <c r="D41" s="3"/>
    </row>
    <row r="42" spans="2:4">
      <c r="B42" s="5"/>
      <c r="C42" s="4"/>
      <c r="D42" s="3"/>
    </row>
    <row r="43" spans="2:4">
      <c r="B43" s="5"/>
      <c r="C43" s="4"/>
      <c r="D43" s="3"/>
    </row>
    <row r="44" spans="2:4">
      <c r="B44" s="5"/>
      <c r="C44" s="4"/>
      <c r="D44" s="3"/>
    </row>
    <row r="45" spans="2:4" ht="16.5" thickBot="1">
      <c r="B45" s="11"/>
      <c r="C45" s="12"/>
      <c r="D45" s="7"/>
    </row>
    <row r="46" spans="2:4">
      <c r="B46" s="8"/>
      <c r="C46" s="9"/>
      <c r="D46" s="10"/>
    </row>
    <row r="47" spans="2:4">
      <c r="B47" s="8"/>
      <c r="C47" s="9"/>
      <c r="D47" s="10"/>
    </row>
    <row r="48" spans="2:4">
      <c r="B48" s="8"/>
      <c r="C48" s="9"/>
      <c r="D48" s="10"/>
    </row>
    <row r="49" spans="2:4">
      <c r="B49" s="8"/>
      <c r="C49" s="9"/>
      <c r="D49" s="10"/>
    </row>
    <row r="50" spans="2:4">
      <c r="B50" s="8"/>
      <c r="C50" s="9"/>
      <c r="D50" s="10"/>
    </row>
    <row r="51" spans="2:4">
      <c r="B51" s="8"/>
      <c r="C51" s="9"/>
      <c r="D51" s="10"/>
    </row>
    <row r="52" spans="2:4">
      <c r="B52" s="8"/>
      <c r="C52" s="9"/>
      <c r="D52" s="10"/>
    </row>
    <row r="53" spans="2:4">
      <c r="B53" s="8"/>
      <c r="C53" s="9"/>
      <c r="D53" s="10"/>
    </row>
    <row r="54" spans="2:4">
      <c r="B54" s="8"/>
      <c r="C54" s="9"/>
      <c r="D54" s="10"/>
    </row>
  </sheetData>
  <mergeCells count="1">
    <mergeCell ref="B1:C1"/>
  </mergeCells>
  <phoneticPr fontId="8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Lapešová Dagmar</dc:creator>
  <cp:lastModifiedBy>Šárka</cp:lastModifiedBy>
  <cp:lastPrinted>2019-11-18T16:29:45Z</cp:lastPrinted>
  <dcterms:created xsi:type="dcterms:W3CDTF">2013-11-21T14:36:10Z</dcterms:created>
  <dcterms:modified xsi:type="dcterms:W3CDTF">2022-12-17T13:47:53Z</dcterms:modified>
</cp:coreProperties>
</file>